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6. Burg\6.4 Prosjekter og aktiviteter\Aktiviteter 2021\Landskonferanse 2021\Godkjente dokumenter til landskonferansen\"/>
    </mc:Choice>
  </mc:AlternateContent>
  <xr:revisionPtr revIDLastSave="0" documentId="13_ncr:1_{BA5823CB-6740-43C8-8310-1CCCAE934331}" xr6:coauthVersionLast="46" xr6:coauthVersionMax="46" xr10:uidLastSave="{00000000-0000-0000-0000-000000000000}"/>
  <bookViews>
    <workbookView xWindow="-120" yWindow="-120" windowWidth="29040" windowHeight="17640" xr2:uid="{8506669E-4053-4A62-925B-56400ECD690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E14" i="1"/>
  <c r="D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Line Bülow Kristiansen</author>
  </authors>
  <commentList>
    <comment ref="B7" authorId="0" shapeId="0" xr:uid="{7DD192C6-00D0-4BB2-B312-835D253E6EDF}">
      <text>
        <r>
          <rPr>
            <b/>
            <sz val="9"/>
            <color indexed="81"/>
            <rFont val="Tahoma"/>
            <family val="2"/>
          </rPr>
          <t>Line Bülow Kristiansen:</t>
        </r>
        <r>
          <rPr>
            <sz val="9"/>
            <color indexed="81"/>
            <rFont val="Tahoma"/>
            <family val="2"/>
          </rPr>
          <t xml:space="preserve">
Øremerket BURG (drift til barn og ungdomsarbeid) uansett resultat i andre avdelinger. Ref fusjonsavtale. </t>
        </r>
      </text>
    </comment>
    <comment ref="B9" authorId="0" shapeId="0" xr:uid="{128BAA08-B788-48A2-B161-3EFE2B5FAA20}">
      <text>
        <r>
          <rPr>
            <b/>
            <sz val="9"/>
            <color indexed="81"/>
            <rFont val="Tahoma"/>
            <family val="2"/>
          </rPr>
          <t>Line Bülow Kristiansen:</t>
        </r>
        <r>
          <rPr>
            <sz val="9"/>
            <color indexed="81"/>
            <rFont val="Tahoma"/>
            <family val="2"/>
          </rPr>
          <t xml:space="preserve">
Prosjekter hvor det er allerede søt midler fra for eksempel.Dam</t>
        </r>
      </text>
    </comment>
    <comment ref="B11" authorId="0" shapeId="0" xr:uid="{624991A5-F220-46DF-BE1C-A9844BB3AD0E}">
      <text>
        <r>
          <rPr>
            <b/>
            <sz val="9"/>
            <color indexed="81"/>
            <rFont val="Tahoma"/>
            <family val="2"/>
          </rPr>
          <t>Line Bülow Kristiansen:</t>
        </r>
        <r>
          <rPr>
            <sz val="9"/>
            <color indexed="81"/>
            <rFont val="Tahoma"/>
            <family val="2"/>
          </rPr>
          <t xml:space="preserve">
Fond,legater,FS,TRT, O.L</t>
        </r>
      </text>
    </comment>
  </commentList>
</comments>
</file>

<file path=xl/sharedStrings.xml><?xml version="1.0" encoding="utf-8"?>
<sst xmlns="http://schemas.openxmlformats.org/spreadsheetml/2006/main" count="52" uniqueCount="50">
  <si>
    <t>Rammebudsjett 2022-2023</t>
  </si>
  <si>
    <t>Regnskap</t>
  </si>
  <si>
    <t>INNTEKTER</t>
  </si>
  <si>
    <t>Kontingentrefusjon</t>
  </si>
  <si>
    <t>Drifttilskudd funksj.h.org</t>
  </si>
  <si>
    <t>Tilskudd til barn og ungdomsarbeid</t>
  </si>
  <si>
    <t>Avsatte midler fra Barnefondet</t>
  </si>
  <si>
    <t>Samarbeidspartnere/prosjektsøknader</t>
  </si>
  <si>
    <t>Frifondmidler (LNU)</t>
  </si>
  <si>
    <t>Ikke sikre midler fond,legater legemiddel.ind.</t>
  </si>
  <si>
    <t xml:space="preserve">Egenandeler </t>
  </si>
  <si>
    <r>
      <t>Bruk av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egenkapital</t>
    </r>
  </si>
  <si>
    <t>Sum inntekter</t>
  </si>
  <si>
    <t>KOSTNADER</t>
  </si>
  <si>
    <t>Personalkostander</t>
  </si>
  <si>
    <t>Sentralstyrets virksomhet</t>
  </si>
  <si>
    <t>Frifond (LNU)</t>
  </si>
  <si>
    <t>Aktviteter</t>
  </si>
  <si>
    <t>Organisasjonsutvikling og kommunikasjon</t>
  </si>
  <si>
    <t>BURG-grupper og likepersonsarbeid</t>
  </si>
  <si>
    <t>Administrasjon</t>
  </si>
  <si>
    <t>Sum utgifter</t>
  </si>
  <si>
    <t>Forklaring Inntekter</t>
  </si>
  <si>
    <r>
      <t xml:space="preserve">Kontingentrefusjon: </t>
    </r>
    <r>
      <rPr>
        <sz val="11"/>
        <color rgb="FF000000"/>
        <rFont val="Calibri"/>
        <family val="2"/>
        <scheme val="minor"/>
      </rPr>
      <t xml:space="preserve">Handlingsplanen sier: Jobbe for å få  flere medlemmer - </t>
    </r>
  </si>
  <si>
    <r>
      <t xml:space="preserve">Statsstøtte: </t>
    </r>
    <r>
      <rPr>
        <sz val="11"/>
        <color rgb="FF000000"/>
        <rFont val="Calibri"/>
        <family val="2"/>
        <scheme val="minor"/>
      </rPr>
      <t>Flere medlemmer og mer likepersonsarbeid  gir økt statstilskudd. Vi budsjetterer derfor med en økning,og jobber for flere medlemmer og mer likepersonsarbeid, slik handlingsplanen sier.</t>
    </r>
  </si>
  <si>
    <t>Tilskudd barn og ungdomsarbeid</t>
  </si>
  <si>
    <t xml:space="preserve"> Avsatte midler fra Barnefondet fra 2019 til bruk i 2020, utsatt på grunn av covid-19. Øremerket tur til LOL</t>
  </si>
  <si>
    <r>
      <t>Samarbeidspartnere/prosjektsøknader: Prosjektsøknader allerede sendt. (DAM)</t>
    </r>
    <r>
      <rPr>
        <sz val="11"/>
        <color rgb="FF000000"/>
        <rFont val="Calibri"/>
        <family val="2"/>
        <scheme val="minor"/>
      </rPr>
      <t>Handlingsplanen sier at vi sakl  jobbe målrettet med finanisering og søking av prosjektmidler. Budsjett: Frisk satsing. Aktivitetene blir gjennomført ut i fra hvor mange prosjektmidler vi får inn.</t>
    </r>
  </si>
  <si>
    <t>Frifond midler</t>
  </si>
  <si>
    <r>
      <t xml:space="preserve">Diverse inntekter: Fond, legater, </t>
    </r>
    <r>
      <rPr>
        <sz val="11"/>
        <color rgb="FF000000"/>
        <rFont val="Calibri"/>
        <family val="2"/>
        <scheme val="minor"/>
      </rPr>
      <t xml:space="preserve">FS-midler, momskompensasjon, innsamlede midler/gaver. </t>
    </r>
  </si>
  <si>
    <t>Egenandel på arrangementer som ungdomsweekend, tenåringsweekend, familiesamling, foreldreforum, landskonferansen</t>
  </si>
  <si>
    <t xml:space="preserve">Bruk av egenkapital: </t>
  </si>
  <si>
    <t>Forklaring kostnader</t>
  </si>
  <si>
    <t>Lønn, Sosiale kostnader, arbeidsgiveravgift, styrehonorarer</t>
  </si>
  <si>
    <t xml:space="preserve"> I 2020 mister BURG et ekstraordinært tilskudd fra NRF som vi har hatt de siste 3 årene (kr 200 000 pr år).  For å dekke dette inn og sikre lønn, er det i rammebudsjettet avsatt kr 380 000 fra BURGs egenkapital.</t>
  </si>
  <si>
    <t>Styrets virksomhet</t>
  </si>
  <si>
    <t>Styremøter, styrets virksomhet. På grunn av covid-19 har det vært lite fysiske treff. De fleste styremøter har foregått på Zoom. Nå som pandemien begynner å roe seg og fysiske treff er mulig må vi ta høyde for flere reiser og fysiske styremøter i tiden fremover. Dette legges inn i rammebudsjette.</t>
  </si>
  <si>
    <r>
      <rPr>
        <b/>
        <sz val="11"/>
        <color rgb="FF000000"/>
        <rFont val="Calibri"/>
        <family val="2"/>
        <scheme val="minor"/>
      </rPr>
      <t>Frifond (LNU)</t>
    </r>
    <r>
      <rPr>
        <sz val="11"/>
        <color rgb="FF000000"/>
        <rFont val="Calibri"/>
        <family val="2"/>
        <scheme val="minor"/>
      </rPr>
      <t xml:space="preserve">  Dette deles ut til burggrupper og NRF lokallag som arrangerer lokale aktiviteter rettet mot barne og ungdomsarbeid.</t>
    </r>
  </si>
  <si>
    <r>
      <rPr>
        <b/>
        <sz val="11"/>
        <color rgb="FF000000"/>
        <rFont val="Calibri"/>
        <family val="2"/>
        <scheme val="minor"/>
      </rPr>
      <t>Aktiviteter</t>
    </r>
    <r>
      <rPr>
        <sz val="11"/>
        <color rgb="FF000000"/>
        <rFont val="Calibri"/>
        <family val="2"/>
        <scheme val="minor"/>
      </rPr>
      <t>; Ungdomsweekend, familiesamling, tenåringsweekend, ledersamling og foreldreforum</t>
    </r>
  </si>
  <si>
    <t xml:space="preserve">Internasjonalt samarbeid </t>
  </si>
  <si>
    <t>RheumaBuddy</t>
  </si>
  <si>
    <t xml:space="preserve">Samarbeid sykehus </t>
  </si>
  <si>
    <t>Profileringsartikler</t>
  </si>
  <si>
    <t>Annet synlighetsarbeid</t>
  </si>
  <si>
    <t>Burg- grupper og likepersonsarbeid</t>
  </si>
  <si>
    <t xml:space="preserve">Administrasjon </t>
  </si>
  <si>
    <t xml:space="preserve">BURGs egenkapital pr.august 2021 </t>
  </si>
  <si>
    <t>Burgs egenkapital/driftskonto pr.august 2021</t>
  </si>
  <si>
    <t>BURGS konto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</si>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</sst>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4" fillId="0" borderId="1" xfId="1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3" xfId="0" applyBorder="1"/>
    <xf numFmtId="49" fontId="3" fillId="2" borderId="1" xfId="1" applyNumberFormat="1" applyFill="1" applyBorder="1"/>
    <xf numFmtId="3" fontId="0" fillId="3" borderId="1" xfId="0" applyNumberFormat="1" applyFill="1" applyBorder="1"/>
    <xf numFmtId="3" fontId="0" fillId="3" borderId="2" xfId="0" applyNumberFormat="1" applyFill="1" applyBorder="1"/>
    <xf numFmtId="0" fontId="0" fillId="0" borderId="4" xfId="0" applyBorder="1"/>
    <xf numFmtId="49" fontId="3" fillId="0" borderId="1" xfId="1" applyNumberFormat="1" applyBorder="1"/>
    <xf numFmtId="3" fontId="0" fillId="0" borderId="1" xfId="0" applyNumberFormat="1" applyBorder="1"/>
    <xf numFmtId="3" fontId="0" fillId="0" borderId="2" xfId="0" applyNumberFormat="1" applyBorder="1"/>
    <xf numFmtId="49" fontId="3" fillId="4" borderId="1" xfId="1" applyNumberFormat="1" applyFill="1" applyBorder="1"/>
    <xf numFmtId="3" fontId="0" fillId="4" borderId="1" xfId="0" applyNumberFormat="1" applyFill="1" applyBorder="1"/>
    <xf numFmtId="3" fontId="0" fillId="4" borderId="2" xfId="0" applyNumberFormat="1" applyFill="1" applyBorder="1" applyAlignment="1">
      <alignment horizontal="right"/>
    </xf>
    <xf numFmtId="49" fontId="3" fillId="3" borderId="1" xfId="1" applyNumberFormat="1" applyFill="1" applyBorder="1"/>
    <xf numFmtId="3" fontId="0" fillId="3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49" fontId="4" fillId="3" borderId="1" xfId="1" applyNumberFormat="1" applyFont="1" applyFill="1" applyBorder="1"/>
    <xf numFmtId="3" fontId="1" fillId="3" borderId="1" xfId="0" applyNumberFormat="1" applyFont="1" applyFill="1" applyBorder="1"/>
    <xf numFmtId="3" fontId="1" fillId="3" borderId="2" xfId="0" applyNumberFormat="1" applyFont="1" applyFill="1" applyBorder="1"/>
    <xf numFmtId="49" fontId="4" fillId="0" borderId="1" xfId="1" applyNumberFormat="1" applyFont="1" applyBorder="1"/>
    <xf numFmtId="0" fontId="0" fillId="0" borderId="1" xfId="0" applyBorder="1"/>
    <xf numFmtId="0" fontId="0" fillId="0" borderId="2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0" fillId="0" borderId="5" xfId="0" applyBorder="1"/>
    <xf numFmtId="0" fontId="1" fillId="5" borderId="3" xfId="0" applyFont="1" applyFill="1" applyBorder="1"/>
    <xf numFmtId="0" fontId="1" fillId="3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3" borderId="0" xfId="0" applyFont="1" applyFill="1"/>
    <xf numFmtId="0" fontId="8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2">
    <cellStyle name="Normal" xfId="0" builtinId="0"/>
    <cellStyle name="Normal_Ark1" xfId="1" xr:uid="{F99711F6-7113-45C4-82D4-08E6CACEA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C740-E662-4222-A992-3CF12A56B59A}">
  <sheetPr>
    <pageSetUpPr fitToPage="1"/>
  </sheetPr>
  <dimension ref="A2:F60"/>
  <sheetViews>
    <sheetView tabSelected="1" workbookViewId="0">
      <selection activeCell="B23" sqref="B23"/>
    </sheetView>
  </sheetViews>
  <sheetFormatPr baseColWidth="10" defaultRowHeight="15" x14ac:dyDescent="0.25"/>
  <cols>
    <col min="2" max="2" width="113.42578125" bestFit="1" customWidth="1"/>
  </cols>
  <sheetData>
    <row r="2" spans="1:6" ht="18.75" x14ac:dyDescent="0.3">
      <c r="B2" s="1" t="s">
        <v>0</v>
      </c>
    </row>
    <row r="3" spans="1:6" ht="15.75" thickBot="1" x14ac:dyDescent="0.3">
      <c r="E3" s="2" t="s">
        <v>1</v>
      </c>
      <c r="F3" s="3"/>
    </row>
    <row r="4" spans="1:6" ht="15.75" thickBot="1" x14ac:dyDescent="0.3">
      <c r="B4" s="4" t="s">
        <v>2</v>
      </c>
      <c r="C4" s="5">
        <v>2022</v>
      </c>
      <c r="D4" s="6">
        <v>2023</v>
      </c>
      <c r="E4" s="7">
        <v>2020</v>
      </c>
    </row>
    <row r="5" spans="1:6" x14ac:dyDescent="0.25">
      <c r="A5" s="2">
        <v>1</v>
      </c>
      <c r="B5" s="8" t="s">
        <v>3</v>
      </c>
      <c r="C5" s="9">
        <v>130000</v>
      </c>
      <c r="D5" s="10">
        <v>140000</v>
      </c>
      <c r="E5" s="11">
        <v>129754</v>
      </c>
    </row>
    <row r="6" spans="1:6" x14ac:dyDescent="0.25">
      <c r="A6" s="2">
        <v>2</v>
      </c>
      <c r="B6" s="12" t="s">
        <v>4</v>
      </c>
      <c r="C6" s="13">
        <v>660000</v>
      </c>
      <c r="D6" s="14">
        <v>660000</v>
      </c>
      <c r="E6" s="11">
        <v>625056</v>
      </c>
    </row>
    <row r="7" spans="1:6" x14ac:dyDescent="0.25">
      <c r="A7" s="2">
        <v>3</v>
      </c>
      <c r="B7" s="12" t="s">
        <v>5</v>
      </c>
      <c r="C7" s="13">
        <v>540000</v>
      </c>
      <c r="D7" s="14">
        <v>540000</v>
      </c>
      <c r="E7" s="11"/>
    </row>
    <row r="8" spans="1:6" x14ac:dyDescent="0.25">
      <c r="A8" s="2">
        <v>4</v>
      </c>
      <c r="B8" s="8" t="s">
        <v>6</v>
      </c>
      <c r="C8" s="9">
        <v>250000</v>
      </c>
      <c r="D8" s="10">
        <v>0</v>
      </c>
      <c r="E8" s="11"/>
    </row>
    <row r="9" spans="1:6" x14ac:dyDescent="0.25">
      <c r="A9" s="2">
        <v>5</v>
      </c>
      <c r="B9" s="15" t="s">
        <v>7</v>
      </c>
      <c r="C9" s="16">
        <v>800000</v>
      </c>
      <c r="D9" s="17">
        <v>850000</v>
      </c>
      <c r="E9" s="11"/>
    </row>
    <row r="10" spans="1:6" x14ac:dyDescent="0.25">
      <c r="A10" s="2">
        <v>6</v>
      </c>
      <c r="B10" s="15" t="s">
        <v>8</v>
      </c>
      <c r="C10" s="16">
        <v>470000</v>
      </c>
      <c r="D10" s="17">
        <v>500000</v>
      </c>
      <c r="E10" s="11"/>
    </row>
    <row r="11" spans="1:6" x14ac:dyDescent="0.25">
      <c r="A11" s="2">
        <v>7</v>
      </c>
      <c r="B11" s="18" t="s">
        <v>9</v>
      </c>
      <c r="C11" s="19">
        <v>640000</v>
      </c>
      <c r="D11" s="10">
        <v>290000</v>
      </c>
      <c r="E11" s="11">
        <v>64210</v>
      </c>
    </row>
    <row r="12" spans="1:6" x14ac:dyDescent="0.25">
      <c r="A12" s="2">
        <v>8</v>
      </c>
      <c r="B12" s="18" t="s">
        <v>10</v>
      </c>
      <c r="C12" s="19">
        <v>200000</v>
      </c>
      <c r="D12" s="10">
        <v>163000</v>
      </c>
      <c r="E12" s="11"/>
    </row>
    <row r="13" spans="1:6" x14ac:dyDescent="0.25">
      <c r="A13" s="2">
        <v>9</v>
      </c>
      <c r="B13" s="12" t="s">
        <v>11</v>
      </c>
      <c r="C13" s="20"/>
      <c r="D13" s="14"/>
      <c r="E13" s="11"/>
    </row>
    <row r="14" spans="1:6" x14ac:dyDescent="0.25">
      <c r="A14" s="2"/>
      <c r="B14" s="21" t="s">
        <v>12</v>
      </c>
      <c r="C14" s="22">
        <f>SUM(C5:C13)</f>
        <v>3690000</v>
      </c>
      <c r="D14" s="23">
        <f>SUM(D5:D13)</f>
        <v>3143000</v>
      </c>
      <c r="E14" s="11">
        <f>SUM(E5:E13)</f>
        <v>819020</v>
      </c>
    </row>
    <row r="15" spans="1:6" x14ac:dyDescent="0.25">
      <c r="A15" s="2"/>
      <c r="B15" s="24"/>
      <c r="C15" s="25"/>
      <c r="D15" s="26"/>
      <c r="E15" s="11"/>
    </row>
    <row r="16" spans="1:6" x14ac:dyDescent="0.25">
      <c r="A16" s="2"/>
      <c r="B16" s="24" t="s">
        <v>13</v>
      </c>
      <c r="C16" s="25"/>
      <c r="D16" s="26"/>
      <c r="E16" s="11"/>
    </row>
    <row r="17" spans="1:5" x14ac:dyDescent="0.25">
      <c r="A17" s="2">
        <v>10</v>
      </c>
      <c r="B17" s="8" t="s">
        <v>14</v>
      </c>
      <c r="C17" s="9">
        <v>750000</v>
      </c>
      <c r="D17" s="10">
        <v>750000</v>
      </c>
      <c r="E17" s="11">
        <v>1038580</v>
      </c>
    </row>
    <row r="18" spans="1:5" x14ac:dyDescent="0.25">
      <c r="A18" s="2">
        <v>11</v>
      </c>
      <c r="B18" s="12" t="s">
        <v>15</v>
      </c>
      <c r="C18" s="13">
        <v>250000</v>
      </c>
      <c r="D18" s="14">
        <v>250000</v>
      </c>
      <c r="E18" s="11"/>
    </row>
    <row r="19" spans="1:5" x14ac:dyDescent="0.25">
      <c r="A19" s="2">
        <v>12</v>
      </c>
      <c r="B19" s="12" t="s">
        <v>16</v>
      </c>
      <c r="C19" s="13">
        <v>446000</v>
      </c>
      <c r="D19" s="14">
        <v>475000</v>
      </c>
      <c r="E19" s="11"/>
    </row>
    <row r="20" spans="1:5" x14ac:dyDescent="0.25">
      <c r="A20" s="2">
        <v>13</v>
      </c>
      <c r="B20" s="18" t="s">
        <v>17</v>
      </c>
      <c r="C20" s="9">
        <v>2076000</v>
      </c>
      <c r="D20" s="10">
        <v>1500000</v>
      </c>
      <c r="E20" s="11">
        <v>339993</v>
      </c>
    </row>
    <row r="21" spans="1:5" x14ac:dyDescent="0.25">
      <c r="A21" s="2">
        <v>14</v>
      </c>
      <c r="B21" s="12" t="s">
        <v>18</v>
      </c>
      <c r="C21" s="13">
        <v>100000</v>
      </c>
      <c r="D21" s="14">
        <v>100000</v>
      </c>
      <c r="E21" s="11"/>
    </row>
    <row r="22" spans="1:5" x14ac:dyDescent="0.25">
      <c r="A22" s="2">
        <v>15</v>
      </c>
      <c r="B22" s="8" t="s">
        <v>19</v>
      </c>
      <c r="C22" s="9">
        <v>50000</v>
      </c>
      <c r="D22" s="10">
        <v>50000</v>
      </c>
      <c r="E22" s="11"/>
    </row>
    <row r="23" spans="1:5" x14ac:dyDescent="0.25">
      <c r="A23" s="2">
        <v>16</v>
      </c>
      <c r="B23" s="12" t="s">
        <v>20</v>
      </c>
      <c r="C23" s="13">
        <v>18000</v>
      </c>
      <c r="D23" s="14">
        <v>18000</v>
      </c>
      <c r="E23" s="11"/>
    </row>
    <row r="24" spans="1:5" ht="15.75" thickBot="1" x14ac:dyDescent="0.3">
      <c r="A24" s="2"/>
      <c r="B24" s="27" t="s">
        <v>21</v>
      </c>
      <c r="C24" s="22">
        <f>SUM(C17:C23)</f>
        <v>3690000</v>
      </c>
      <c r="D24" s="28">
        <f>SUM(D17:D23)</f>
        <v>3143000</v>
      </c>
      <c r="E24" s="29">
        <f>SUM(E17:E23)</f>
        <v>1378573</v>
      </c>
    </row>
    <row r="25" spans="1:5" ht="15.75" thickBot="1" x14ac:dyDescent="0.3">
      <c r="E25" s="30">
        <v>-559553</v>
      </c>
    </row>
    <row r="27" spans="1:5" x14ac:dyDescent="0.25">
      <c r="B27" s="32"/>
    </row>
    <row r="28" spans="1:5" x14ac:dyDescent="0.25">
      <c r="B28" s="31" t="s">
        <v>22</v>
      </c>
    </row>
    <row r="29" spans="1:5" x14ac:dyDescent="0.25">
      <c r="A29">
        <v>1</v>
      </c>
      <c r="B29" s="32" t="s">
        <v>23</v>
      </c>
    </row>
    <row r="30" spans="1:5" ht="30" x14ac:dyDescent="0.25">
      <c r="A30">
        <v>2</v>
      </c>
      <c r="B30" s="33" t="s">
        <v>24</v>
      </c>
    </row>
    <row r="31" spans="1:5" x14ac:dyDescent="0.25">
      <c r="A31">
        <v>3</v>
      </c>
      <c r="B31" s="32" t="s">
        <v>25</v>
      </c>
    </row>
    <row r="32" spans="1:5" x14ac:dyDescent="0.25">
      <c r="A32">
        <v>4</v>
      </c>
      <c r="B32" s="32" t="s">
        <v>26</v>
      </c>
    </row>
    <row r="33" spans="1:2" ht="45" x14ac:dyDescent="0.25">
      <c r="A33">
        <v>5</v>
      </c>
      <c r="B33" s="33" t="s">
        <v>27</v>
      </c>
    </row>
    <row r="34" spans="1:2" x14ac:dyDescent="0.25">
      <c r="A34">
        <v>6</v>
      </c>
      <c r="B34" s="32" t="s">
        <v>28</v>
      </c>
    </row>
    <row r="35" spans="1:2" x14ac:dyDescent="0.25">
      <c r="A35">
        <v>7</v>
      </c>
      <c r="B35" s="32" t="s">
        <v>29</v>
      </c>
    </row>
    <row r="36" spans="1:2" x14ac:dyDescent="0.25">
      <c r="A36">
        <v>8</v>
      </c>
      <c r="B36" s="32" t="s">
        <v>30</v>
      </c>
    </row>
    <row r="37" spans="1:2" x14ac:dyDescent="0.25">
      <c r="A37">
        <v>9</v>
      </c>
      <c r="B37" s="32" t="s">
        <v>31</v>
      </c>
    </row>
    <row r="38" spans="1:2" x14ac:dyDescent="0.25">
      <c r="B38" s="32"/>
    </row>
    <row r="40" spans="1:2" x14ac:dyDescent="0.25">
      <c r="B40" s="34" t="s">
        <v>32</v>
      </c>
    </row>
    <row r="41" spans="1:2" x14ac:dyDescent="0.25">
      <c r="A41" s="2">
        <v>10</v>
      </c>
      <c r="B41" s="32" t="s">
        <v>14</v>
      </c>
    </row>
    <row r="42" spans="1:2" x14ac:dyDescent="0.25">
      <c r="A42" s="2"/>
      <c r="B42" s="35" t="s">
        <v>33</v>
      </c>
    </row>
    <row r="43" spans="1:2" ht="30" x14ac:dyDescent="0.25">
      <c r="A43" s="2"/>
      <c r="B43" s="36" t="s">
        <v>34</v>
      </c>
    </row>
    <row r="44" spans="1:2" x14ac:dyDescent="0.25">
      <c r="A44" s="2">
        <v>11</v>
      </c>
      <c r="B44" s="32" t="s">
        <v>35</v>
      </c>
    </row>
    <row r="45" spans="1:2" ht="45" x14ac:dyDescent="0.25">
      <c r="A45" s="2"/>
      <c r="B45" s="36" t="s">
        <v>36</v>
      </c>
    </row>
    <row r="46" spans="1:2" x14ac:dyDescent="0.25">
      <c r="A46" s="2">
        <v>12</v>
      </c>
      <c r="B46" s="37" t="s">
        <v>37</v>
      </c>
    </row>
    <row r="47" spans="1:2" x14ac:dyDescent="0.25">
      <c r="A47" s="2">
        <v>13</v>
      </c>
      <c r="B47" s="37" t="s">
        <v>38</v>
      </c>
    </row>
    <row r="48" spans="1:2" x14ac:dyDescent="0.25">
      <c r="A48" s="2">
        <v>14</v>
      </c>
      <c r="B48" s="32" t="s">
        <v>18</v>
      </c>
    </row>
    <row r="49" spans="1:3" x14ac:dyDescent="0.25">
      <c r="A49" s="2"/>
      <c r="B49" s="37" t="s">
        <v>39</v>
      </c>
    </row>
    <row r="50" spans="1:3" x14ac:dyDescent="0.25">
      <c r="A50" s="2"/>
      <c r="B50" s="37" t="s">
        <v>40</v>
      </c>
    </row>
    <row r="51" spans="1:3" x14ac:dyDescent="0.25">
      <c r="A51" s="2"/>
      <c r="B51" s="37" t="s">
        <v>41</v>
      </c>
    </row>
    <row r="52" spans="1:3" x14ac:dyDescent="0.25">
      <c r="A52" s="2"/>
      <c r="B52" s="37" t="s">
        <v>42</v>
      </c>
    </row>
    <row r="53" spans="1:3" x14ac:dyDescent="0.25">
      <c r="A53" s="2"/>
      <c r="B53" s="37" t="s">
        <v>43</v>
      </c>
    </row>
    <row r="54" spans="1:3" x14ac:dyDescent="0.25">
      <c r="A54" s="2">
        <v>15</v>
      </c>
      <c r="B54" s="32" t="s">
        <v>44</v>
      </c>
    </row>
    <row r="55" spans="1:3" x14ac:dyDescent="0.25">
      <c r="A55" s="2">
        <v>16</v>
      </c>
      <c r="B55" s="32" t="s">
        <v>45</v>
      </c>
    </row>
    <row r="57" spans="1:3" ht="15.75" thickBot="1" x14ac:dyDescent="0.3"/>
    <row r="58" spans="1:3" x14ac:dyDescent="0.25">
      <c r="B58" s="38" t="s">
        <v>48</v>
      </c>
      <c r="C58" s="39" t="s">
        <v>49</v>
      </c>
    </row>
    <row r="59" spans="1:3" x14ac:dyDescent="0.25">
      <c r="B59" s="40" t="s">
        <v>46</v>
      </c>
      <c r="C59" s="41">
        <v>1288857</v>
      </c>
    </row>
    <row r="60" spans="1:3" ht="15.75" thickBot="1" x14ac:dyDescent="0.3">
      <c r="B60" s="42" t="s">
        <v>47</v>
      </c>
      <c r="C60" s="43">
        <v>1506369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Bülow Kristiansen</dc:creator>
  <cp:lastModifiedBy>Ellen Sofie Lande</cp:lastModifiedBy>
  <cp:lastPrinted>2021-10-20T08:46:40Z</cp:lastPrinted>
  <dcterms:created xsi:type="dcterms:W3CDTF">2021-09-28T14:01:17Z</dcterms:created>
  <dcterms:modified xsi:type="dcterms:W3CDTF">2021-10-20T08:46:59Z</dcterms:modified>
</cp:coreProperties>
</file>